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0" i="1" l="1"/>
  <c r="F10" i="1"/>
  <c r="G21" i="1" l="1"/>
  <c r="F21" i="1"/>
  <c r="F18" i="1" l="1"/>
  <c r="F22" i="1" s="1"/>
  <c r="G18" i="1" l="1"/>
  <c r="G22" i="1" s="1"/>
</calcChain>
</file>

<file path=xl/comments1.xml><?xml version="1.0" encoding="utf-8"?>
<comments xmlns="http://schemas.openxmlformats.org/spreadsheetml/2006/main">
  <authors>
    <author>Автор</author>
  </authors>
  <commentLis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<sst xmlns="http://schemas.openxmlformats.org/spreadsheetml/2006/main" count="56" uniqueCount="53">
  <si>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</si>
  <si>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</si>
  <si>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</si>
  <si>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</si>
  <si>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</si>
  <si>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</si>
  <si>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</si>
  <si>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</si>
  <si>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</si>
  <si>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</si>
  <si>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</si>
  <si>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</si>
  <si>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</si>
  <si>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</si>
  <si>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</si>
  <si>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</si>
  <si>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</si>
  <si>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</si>
  <si>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</si>
  <si>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</si>
  <si>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</si>
  <si>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</si>
  <si>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</si>
  <si>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</si>
  <si>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</si>
  <si>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</si>
  <si>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</si>
  <si>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Итого полдник</t>
  </si>
  <si>
    <t>Итого день</t>
  </si>
  <si>
    <t>Полдник</t>
  </si>
  <si>
    <t>Компот из смеси сухофруктов</t>
  </si>
  <si>
    <t>П.508</t>
  </si>
  <si>
    <t>Сметана</t>
  </si>
  <si>
    <t>Жаркое по домашнему</t>
  </si>
  <si>
    <t>Кондитерское изделие</t>
  </si>
  <si>
    <t>Каша манная вязкая</t>
  </si>
  <si>
    <t>П.250</t>
  </si>
  <si>
    <t>П.106</t>
  </si>
  <si>
    <t>П.142</t>
  </si>
  <si>
    <t>П.479</t>
  </si>
  <si>
    <t>П.369</t>
  </si>
  <si>
    <t>Щи из свежей капусты</t>
  </si>
  <si>
    <t>Чай с сахаром</t>
  </si>
  <si>
    <t>Фрукт сезонный</t>
  </si>
  <si>
    <t>П.493</t>
  </si>
  <si>
    <t>П.590</t>
  </si>
  <si>
    <t>П.112</t>
  </si>
  <si>
    <t>МБОУ СОШ им. Героя Советского Союза А.М.Кижеватова</t>
  </si>
  <si>
    <t>5 июня 2025</t>
  </si>
  <si>
    <t>П.93</t>
  </si>
  <si>
    <t>Бутерброд с маслом</t>
  </si>
  <si>
    <t>30/5</t>
  </si>
  <si>
    <t>Овощи натуральные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</si>
</sst>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2" fontId="1" fillId="0" borderId="14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Normal="100" workbookViewId="0">
      <selection activeCell="C30" sqref="C30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42578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47</v>
      </c>
      <c r="C1" s="3"/>
      <c r="D1" s="3"/>
      <c r="E1" s="1" t="s">
        <v>0</v>
      </c>
      <c r="F1" s="3"/>
      <c r="H1" t="s">
        <v>25</v>
      </c>
      <c r="I1" s="59" t="s">
        <v>48</v>
      </c>
      <c r="J1" s="60"/>
    </row>
    <row r="2" spans="1:10" thickBot="1" x14ac:dyDescent="0.35">
      <c r="A2" s="1"/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4" t="s">
        <v>21</v>
      </c>
      <c r="H3" s="24" t="s">
        <v>22</v>
      </c>
      <c r="I3" s="24" t="s">
        <v>23</v>
      </c>
      <c r="J3" s="25" t="s">
        <v>24</v>
      </c>
    </row>
    <row r="4" spans="1:10" ht="15" customHeight="1" x14ac:dyDescent="0.25">
      <c r="A4" s="53" t="s">
        <v>7</v>
      </c>
      <c r="B4" s="11" t="s">
        <v>8</v>
      </c>
      <c r="C4" s="6" t="s">
        <v>36</v>
      </c>
      <c r="D4" s="11" t="s">
        <v>35</v>
      </c>
      <c r="E4" s="7">
        <v>200</v>
      </c>
      <c r="F4" s="18">
        <v>23.67</v>
      </c>
      <c r="G4" s="40">
        <v>279.39999999999998</v>
      </c>
      <c r="H4" s="40">
        <v>7.74</v>
      </c>
      <c r="I4" s="40">
        <v>11.82</v>
      </c>
      <c r="J4" s="41">
        <v>35.54</v>
      </c>
    </row>
    <row r="5" spans="1:10" x14ac:dyDescent="0.25">
      <c r="A5" s="54"/>
      <c r="B5" s="2" t="s">
        <v>9</v>
      </c>
      <c r="C5" s="3" t="s">
        <v>44</v>
      </c>
      <c r="D5" s="3" t="s">
        <v>42</v>
      </c>
      <c r="E5" s="4">
        <v>200</v>
      </c>
      <c r="F5" s="19">
        <v>2.0499999999999998</v>
      </c>
      <c r="G5" s="42">
        <v>60</v>
      </c>
      <c r="H5" s="42">
        <v>0.1</v>
      </c>
      <c r="I5" s="42">
        <v>0</v>
      </c>
      <c r="J5" s="43">
        <v>15</v>
      </c>
    </row>
    <row r="6" spans="1:10" x14ac:dyDescent="0.25">
      <c r="A6" s="54"/>
      <c r="B6" s="2" t="s">
        <v>10</v>
      </c>
      <c r="C6" s="3" t="s">
        <v>49</v>
      </c>
      <c r="D6" s="3" t="s">
        <v>50</v>
      </c>
      <c r="E6" s="39" t="s">
        <v>51</v>
      </c>
      <c r="F6" s="19">
        <v>10.68</v>
      </c>
      <c r="G6" s="42">
        <v>197</v>
      </c>
      <c r="H6" s="42">
        <v>1.6</v>
      </c>
      <c r="I6" s="42">
        <v>16.7</v>
      </c>
      <c r="J6" s="43">
        <v>10</v>
      </c>
    </row>
    <row r="7" spans="1:10" ht="14.45" hidden="1" x14ac:dyDescent="0.3">
      <c r="A7" s="54"/>
      <c r="B7" s="2"/>
      <c r="C7" s="3"/>
      <c r="D7" s="3"/>
      <c r="E7" s="4"/>
      <c r="F7" s="19"/>
      <c r="G7" s="42"/>
      <c r="H7" s="42"/>
      <c r="I7" s="42"/>
      <c r="J7" s="43"/>
    </row>
    <row r="8" spans="1:10" ht="14.45" hidden="1" x14ac:dyDescent="0.3">
      <c r="A8" s="55"/>
      <c r="B8" s="2"/>
      <c r="C8" s="3"/>
      <c r="D8" s="3"/>
      <c r="E8" s="4"/>
      <c r="F8" s="19"/>
      <c r="G8" s="42"/>
      <c r="H8" s="42"/>
      <c r="I8" s="42"/>
      <c r="J8" s="43"/>
    </row>
    <row r="9" spans="1:10" ht="15.75" thickBot="1" x14ac:dyDescent="0.3">
      <c r="A9" s="56"/>
      <c r="B9" s="2" t="s">
        <v>18</v>
      </c>
      <c r="C9" s="3" t="s">
        <v>11</v>
      </c>
      <c r="D9" s="3" t="s">
        <v>12</v>
      </c>
      <c r="E9" s="4">
        <v>20</v>
      </c>
      <c r="F9" s="19">
        <v>2.0699999999999998</v>
      </c>
      <c r="G9" s="4">
        <v>34.799999999999997</v>
      </c>
      <c r="H9" s="4">
        <v>1.32</v>
      </c>
      <c r="I9" s="4">
        <v>0.24</v>
      </c>
      <c r="J9" s="44">
        <v>6.68</v>
      </c>
    </row>
    <row r="10" spans="1:10" ht="15.75" thickBot="1" x14ac:dyDescent="0.3">
      <c r="A10" s="12" t="s">
        <v>17</v>
      </c>
      <c r="B10" s="13"/>
      <c r="C10" s="14"/>
      <c r="D10" s="14"/>
      <c r="E10" s="15"/>
      <c r="F10" s="21">
        <f>F4+F5+F6+F7+F9</f>
        <v>38.470000000000006</v>
      </c>
      <c r="G10" s="21">
        <f>G4+G5+G6+G7+G9</f>
        <v>571.19999999999993</v>
      </c>
      <c r="H10" s="45"/>
      <c r="I10" s="45"/>
      <c r="J10" s="46"/>
    </row>
    <row r="11" spans="1:10" ht="14.45" customHeight="1" x14ac:dyDescent="0.25">
      <c r="A11" s="57" t="s">
        <v>13</v>
      </c>
      <c r="B11" s="2" t="s">
        <v>14</v>
      </c>
      <c r="C11" s="3" t="s">
        <v>37</v>
      </c>
      <c r="D11" s="2" t="s">
        <v>52</v>
      </c>
      <c r="E11" s="5">
        <v>60</v>
      </c>
      <c r="F11" s="22">
        <v>9.57</v>
      </c>
      <c r="G11" s="4">
        <v>8.4</v>
      </c>
      <c r="H11" s="4">
        <v>0.48</v>
      </c>
      <c r="I11" s="4">
        <v>0.06</v>
      </c>
      <c r="J11" s="44">
        <v>1.5</v>
      </c>
    </row>
    <row r="12" spans="1:10" x14ac:dyDescent="0.25">
      <c r="A12" s="57"/>
      <c r="B12" s="2" t="s">
        <v>15</v>
      </c>
      <c r="C12" s="3" t="s">
        <v>38</v>
      </c>
      <c r="D12" s="3" t="s">
        <v>41</v>
      </c>
      <c r="E12" s="5">
        <v>250</v>
      </c>
      <c r="F12" s="61">
        <v>15.3</v>
      </c>
      <c r="G12" s="42">
        <v>8.25</v>
      </c>
      <c r="H12" s="42">
        <v>1.75</v>
      </c>
      <c r="I12" s="42">
        <v>4.9800000000000004</v>
      </c>
      <c r="J12" s="43">
        <v>7.77</v>
      </c>
    </row>
    <row r="13" spans="1:10" x14ac:dyDescent="0.25">
      <c r="A13" s="57"/>
      <c r="B13" s="2"/>
      <c r="C13" s="3" t="s">
        <v>39</v>
      </c>
      <c r="D13" s="3" t="s">
        <v>32</v>
      </c>
      <c r="E13" s="5">
        <v>10</v>
      </c>
      <c r="F13" s="62"/>
      <c r="G13" s="42">
        <v>16.2</v>
      </c>
      <c r="H13" s="42">
        <v>0.26</v>
      </c>
      <c r="I13" s="42">
        <v>1.5</v>
      </c>
      <c r="J13" s="43">
        <v>0.36</v>
      </c>
    </row>
    <row r="14" spans="1:10" x14ac:dyDescent="0.25">
      <c r="A14" s="57"/>
      <c r="B14" s="23" t="s">
        <v>16</v>
      </c>
      <c r="C14" s="3" t="s">
        <v>40</v>
      </c>
      <c r="D14" s="3" t="s">
        <v>33</v>
      </c>
      <c r="E14" s="5">
        <v>200</v>
      </c>
      <c r="F14" s="22">
        <v>65.59</v>
      </c>
      <c r="G14" s="42">
        <v>344.54</v>
      </c>
      <c r="H14" s="42">
        <v>23.64</v>
      </c>
      <c r="I14" s="42">
        <v>21.1</v>
      </c>
      <c r="J14" s="43">
        <v>15.1</v>
      </c>
    </row>
    <row r="15" spans="1:10" x14ac:dyDescent="0.25">
      <c r="A15" s="57"/>
      <c r="B15" s="2" t="s">
        <v>19</v>
      </c>
      <c r="C15" s="3" t="s">
        <v>31</v>
      </c>
      <c r="D15" s="2" t="s">
        <v>30</v>
      </c>
      <c r="E15" s="5">
        <v>200</v>
      </c>
      <c r="F15" s="22">
        <v>4.3600000000000003</v>
      </c>
      <c r="G15" s="42">
        <v>110</v>
      </c>
      <c r="H15" s="42">
        <v>0.5</v>
      </c>
      <c r="I15" s="42">
        <v>0</v>
      </c>
      <c r="J15" s="43">
        <v>27</v>
      </c>
    </row>
    <row r="16" spans="1:10" ht="15.75" thickBot="1" x14ac:dyDescent="0.3">
      <c r="A16" s="57"/>
      <c r="B16" s="2" t="s">
        <v>18</v>
      </c>
      <c r="C16" s="3" t="s">
        <v>11</v>
      </c>
      <c r="D16" s="3" t="s">
        <v>12</v>
      </c>
      <c r="E16" s="5">
        <v>40</v>
      </c>
      <c r="F16" s="22">
        <v>4.1500000000000004</v>
      </c>
      <c r="G16" s="42">
        <v>69.599999999999994</v>
      </c>
      <c r="H16" s="42">
        <v>2.64</v>
      </c>
      <c r="I16" s="42">
        <v>0.48</v>
      </c>
      <c r="J16" s="43">
        <v>13.36</v>
      </c>
    </row>
    <row r="17" spans="1:10" hidden="1" thickBot="1" x14ac:dyDescent="0.35">
      <c r="A17" s="58"/>
      <c r="B17" s="8"/>
      <c r="C17" s="9"/>
      <c r="D17" s="9"/>
      <c r="E17" s="10"/>
      <c r="F17" s="20"/>
      <c r="G17" s="10"/>
      <c r="H17" s="10"/>
      <c r="I17" s="10"/>
      <c r="J17" s="47"/>
    </row>
    <row r="18" spans="1:10" ht="15.75" thickBot="1" x14ac:dyDescent="0.3">
      <c r="A18" s="12" t="s">
        <v>20</v>
      </c>
      <c r="B18" s="13"/>
      <c r="C18" s="14"/>
      <c r="D18" s="14"/>
      <c r="E18" s="15"/>
      <c r="F18" s="21">
        <f>F11+F12+F14+F15+F16+F17</f>
        <v>98.970000000000013</v>
      </c>
      <c r="G18" s="48">
        <f>G11+G12+G13+G14+G15+G16+G17</f>
        <v>556.99</v>
      </c>
      <c r="H18" s="45"/>
      <c r="I18" s="45"/>
      <c r="J18" s="46"/>
    </row>
    <row r="19" spans="1:10" x14ac:dyDescent="0.25">
      <c r="A19" s="51" t="s">
        <v>29</v>
      </c>
      <c r="B19" s="11"/>
      <c r="C19" s="6" t="s">
        <v>45</v>
      </c>
      <c r="D19" s="6" t="s">
        <v>34</v>
      </c>
      <c r="E19" s="7">
        <v>50</v>
      </c>
      <c r="F19" s="18">
        <v>26.1</v>
      </c>
      <c r="G19" s="7">
        <v>208.5</v>
      </c>
      <c r="H19" s="7">
        <v>3.75</v>
      </c>
      <c r="I19" s="7">
        <v>4.9000000000000004</v>
      </c>
      <c r="J19" s="49">
        <v>37.200000000000003</v>
      </c>
    </row>
    <row r="20" spans="1:10" ht="15.75" thickBot="1" x14ac:dyDescent="0.3">
      <c r="A20" s="52"/>
      <c r="B20" s="35"/>
      <c r="C20" s="36" t="s">
        <v>46</v>
      </c>
      <c r="D20" s="36" t="s">
        <v>43</v>
      </c>
      <c r="E20" s="37">
        <v>180</v>
      </c>
      <c r="F20" s="38">
        <v>41.76</v>
      </c>
      <c r="G20" s="37">
        <v>94</v>
      </c>
      <c r="H20" s="37">
        <v>0.8</v>
      </c>
      <c r="I20" s="37">
        <v>0.8</v>
      </c>
      <c r="J20" s="50">
        <v>19.600000000000001</v>
      </c>
    </row>
    <row r="21" spans="1:10" ht="15.75" thickBot="1" x14ac:dyDescent="0.3">
      <c r="A21" s="12" t="s">
        <v>27</v>
      </c>
      <c r="B21" s="13"/>
      <c r="C21" s="14"/>
      <c r="D21" s="14"/>
      <c r="E21" s="15"/>
      <c r="F21" s="21">
        <f>F19+F20</f>
        <v>67.86</v>
      </c>
      <c r="G21" s="48">
        <f>G19+G20</f>
        <v>302.5</v>
      </c>
      <c r="H21" s="45"/>
      <c r="I21" s="45"/>
      <c r="J21" s="46"/>
    </row>
    <row r="22" spans="1:10" ht="15.75" thickBot="1" x14ac:dyDescent="0.3">
      <c r="A22" s="12" t="s">
        <v>28</v>
      </c>
      <c r="B22" s="13"/>
      <c r="C22" s="14"/>
      <c r="D22" s="14"/>
      <c r="E22" s="15"/>
      <c r="F22" s="21">
        <f>F10+F18+F21</f>
        <v>205.3</v>
      </c>
      <c r="G22" s="48">
        <f>G10+G18+G21</f>
        <v>1430.69</v>
      </c>
      <c r="H22" s="26"/>
      <c r="I22" s="26"/>
      <c r="J22" s="27"/>
    </row>
    <row r="23" spans="1:10" ht="14.45" x14ac:dyDescent="0.3">
      <c r="A23" s="28"/>
      <c r="B23" s="29"/>
      <c r="C23" s="30"/>
      <c r="D23" s="30"/>
      <c r="E23" s="31"/>
      <c r="F23" s="32"/>
      <c r="G23" s="33"/>
      <c r="H23" s="34"/>
      <c r="I23" s="34"/>
      <c r="J23" s="34"/>
    </row>
    <row r="24" spans="1:10" ht="14.45" hidden="1" x14ac:dyDescent="0.3">
      <c r="A24" s="28"/>
      <c r="B24" s="29"/>
      <c r="C24" s="30"/>
      <c r="D24" s="30"/>
      <c r="E24" s="31"/>
      <c r="F24" s="32"/>
      <c r="G24" s="33"/>
      <c r="H24" s="34"/>
      <c r="I24" s="34"/>
      <c r="J24" s="34"/>
    </row>
  </sheetData>
  <mergeCells count="6">
    <mergeCell ref="A19:A20"/>
    <mergeCell ref="A4:A7"/>
    <mergeCell ref="A8:A9"/>
    <mergeCell ref="A11:A17"/>
    <mergeCell ref="I1:J1"/>
    <mergeCell ref="F12:F13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2025-06-04T11:59:45Z</dcterms:modified>
</cp:coreProperties>
</file>