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19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18" i="1" l="1"/>
  <c r="G21" i="1" l="1"/>
  <c r="F21" i="1"/>
  <c r="G9" i="1"/>
  <c r="F9" i="1"/>
  <c r="F22" i="1" l="1"/>
  <c r="G18" i="1"/>
  <c r="G22" i="1" s="1"/>
</calcChain>
</file>

<file path=xl/sharedStrings.xml><?xml version="1.0" encoding="utf-8"?>
<sst xmlns="http://schemas.openxmlformats.org/spreadsheetml/2006/main" count="55" uniqueCount="53">
  <si>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</si>
  <si>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</si>
  <si>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</si>
  <si>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</si>
  <si>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</si>
  <si>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</si>
  <si>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</si>
  <si>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</si>
  <si>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</si>
  <si>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</si>
  <si>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</si>
  <si>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</si>
  <si>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</si>
  <si>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</si>
  <si>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</si>
  <si>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</si>
  <si>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</si>
  <si>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</si>
  <si>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</si>
  <si>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</si>
  <si>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</si>
  <si>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</si>
  <si>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</si>
  <si>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</si>
  <si>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</si>
  <si>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</si>
  <si>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Чай с лимоном</t>
  </si>
  <si>
    <t>П.75</t>
  </si>
  <si>
    <t>Полдник</t>
  </si>
  <si>
    <t>Итого полдник</t>
  </si>
  <si>
    <t>Итого день</t>
  </si>
  <si>
    <t>П.253</t>
  </si>
  <si>
    <t>Каша рисовая вязкая</t>
  </si>
  <si>
    <t>П.496</t>
  </si>
  <si>
    <t>Салат картофельный</t>
  </si>
  <si>
    <t>П.128</t>
  </si>
  <si>
    <t>Борщ с капустой и картофелем</t>
  </si>
  <si>
    <t>10/250</t>
  </si>
  <si>
    <t>П.412</t>
  </si>
  <si>
    <t>П.291</t>
  </si>
  <si>
    <t>Макаронные изделия</t>
  </si>
  <si>
    <t>П.508</t>
  </si>
  <si>
    <t>Чай с молоком</t>
  </si>
  <si>
    <t>П.112</t>
  </si>
  <si>
    <t>Фрукт сезонный</t>
  </si>
  <si>
    <t>П.590</t>
  </si>
  <si>
    <t>Кондитерское изделие</t>
  </si>
  <si>
    <t>28 марта 2025</t>
  </si>
  <si>
    <t>П.93</t>
  </si>
  <si>
    <t>Бутерброды с маслом</t>
  </si>
  <si>
    <t>40\10</t>
  </si>
  <si>
    <t>Котлета куриная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</si>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</sst>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4" xfId="0" applyFont="1" applyBorder="1" applyAlignment="1">
      <alignment vertical="center"/>
    </xf>
    <xf numFmtId="0" fontId="1" fillId="0" borderId="3" xfId="0" applyFont="1" applyBorder="1"/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Fill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2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1" fillId="0" borderId="16" xfId="0" applyFont="1" applyBorder="1"/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O9" sqref="O9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25</v>
      </c>
      <c r="B1" s="3" t="s">
        <v>52</v>
      </c>
      <c r="C1" s="3"/>
      <c r="D1" s="3"/>
      <c r="E1" s="1" t="s">
        <v>0</v>
      </c>
      <c r="F1" s="3"/>
      <c r="H1" t="s">
        <v>24</v>
      </c>
      <c r="I1" s="56" t="s">
        <v>47</v>
      </c>
      <c r="J1" s="57"/>
    </row>
    <row r="2" spans="1:10" thickBot="1" x14ac:dyDescent="0.35">
      <c r="A2" s="1"/>
      <c r="B2" s="1"/>
      <c r="C2" s="1"/>
      <c r="D2" s="1"/>
      <c r="E2" s="1"/>
      <c r="F2" s="1"/>
    </row>
    <row r="3" spans="1:10" ht="67.5" customHeight="1" thickBot="1" x14ac:dyDescent="0.3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9" t="s">
        <v>20</v>
      </c>
      <c r="H3" s="19" t="s">
        <v>21</v>
      </c>
      <c r="I3" s="19" t="s">
        <v>22</v>
      </c>
      <c r="J3" s="20" t="s">
        <v>23</v>
      </c>
    </row>
    <row r="4" spans="1:10" ht="28.9" customHeight="1" x14ac:dyDescent="0.25">
      <c r="A4" s="51" t="s">
        <v>7</v>
      </c>
      <c r="B4" s="10" t="s">
        <v>8</v>
      </c>
      <c r="C4" s="7" t="s">
        <v>31</v>
      </c>
      <c r="D4" s="10" t="s">
        <v>32</v>
      </c>
      <c r="E4" s="8">
        <v>200</v>
      </c>
      <c r="F4" s="22">
        <v>28.85</v>
      </c>
      <c r="G4" s="7">
        <v>279.39999999999998</v>
      </c>
      <c r="H4" s="7">
        <v>6.28</v>
      </c>
      <c r="I4" s="7">
        <v>11.82</v>
      </c>
      <c r="J4" s="35">
        <v>37</v>
      </c>
    </row>
    <row r="5" spans="1:10" x14ac:dyDescent="0.25">
      <c r="A5" s="52"/>
      <c r="B5" s="2" t="s">
        <v>9</v>
      </c>
      <c r="C5" s="3" t="s">
        <v>33</v>
      </c>
      <c r="D5" s="3" t="s">
        <v>42</v>
      </c>
      <c r="E5" s="4">
        <v>200</v>
      </c>
      <c r="F5" s="23">
        <v>7.54</v>
      </c>
      <c r="G5" s="6">
        <v>144</v>
      </c>
      <c r="H5" s="6">
        <v>3.6</v>
      </c>
      <c r="I5" s="6">
        <v>3.3</v>
      </c>
      <c r="J5" s="9">
        <v>25</v>
      </c>
    </row>
    <row r="6" spans="1:10" x14ac:dyDescent="0.25">
      <c r="A6" s="53"/>
      <c r="B6" s="2"/>
      <c r="C6" s="3" t="s">
        <v>48</v>
      </c>
      <c r="D6" s="3" t="s">
        <v>49</v>
      </c>
      <c r="E6" s="4" t="s">
        <v>50</v>
      </c>
      <c r="F6" s="23">
        <v>18.2</v>
      </c>
      <c r="G6" s="3">
        <v>197</v>
      </c>
      <c r="H6" s="3">
        <v>1.6</v>
      </c>
      <c r="I6" s="3">
        <v>16.7</v>
      </c>
      <c r="J6" s="26">
        <v>10</v>
      </c>
    </row>
    <row r="7" spans="1:10" ht="15.75" thickBot="1" x14ac:dyDescent="0.3">
      <c r="A7" s="53"/>
      <c r="B7" s="2"/>
      <c r="C7" s="3" t="s">
        <v>10</v>
      </c>
      <c r="D7" s="3" t="s">
        <v>11</v>
      </c>
      <c r="E7" s="4">
        <v>20</v>
      </c>
      <c r="F7" s="23">
        <v>2.0699999999999998</v>
      </c>
      <c r="G7" s="3">
        <v>34.799999999999997</v>
      </c>
      <c r="H7" s="3">
        <v>1.32</v>
      </c>
      <c r="I7" s="3">
        <v>0.36</v>
      </c>
      <c r="J7" s="26">
        <v>6.68</v>
      </c>
    </row>
    <row r="8" spans="1:10" hidden="1" thickBot="1" x14ac:dyDescent="0.35">
      <c r="A8" s="34"/>
      <c r="B8" s="2"/>
      <c r="C8" s="3"/>
      <c r="D8" s="3"/>
      <c r="E8" s="5"/>
      <c r="F8" s="25"/>
      <c r="G8" s="6"/>
      <c r="H8" s="6"/>
      <c r="I8" s="6"/>
      <c r="J8" s="9"/>
    </row>
    <row r="9" spans="1:10" ht="15.75" thickBot="1" x14ac:dyDescent="0.3">
      <c r="A9" s="11" t="s">
        <v>16</v>
      </c>
      <c r="B9" s="12"/>
      <c r="C9" s="13"/>
      <c r="D9" s="13"/>
      <c r="E9" s="14"/>
      <c r="F9" s="24">
        <f>F4+F5+F6+F7+F8</f>
        <v>56.660000000000004</v>
      </c>
      <c r="G9" s="21">
        <f>G4+G5+G6+G7+G8</f>
        <v>655.19999999999993</v>
      </c>
      <c r="H9" s="15"/>
      <c r="I9" s="15"/>
      <c r="J9" s="16"/>
    </row>
    <row r="10" spans="1:10" x14ac:dyDescent="0.25">
      <c r="A10" s="54" t="s">
        <v>12</v>
      </c>
      <c r="B10" s="2" t="s">
        <v>13</v>
      </c>
      <c r="C10" s="3" t="s">
        <v>27</v>
      </c>
      <c r="D10" s="2" t="s">
        <v>34</v>
      </c>
      <c r="E10" s="5">
        <v>60</v>
      </c>
      <c r="F10" s="25">
        <v>8.3699999999999992</v>
      </c>
      <c r="G10" s="3">
        <v>59.4</v>
      </c>
      <c r="H10" s="3">
        <v>1.08</v>
      </c>
      <c r="I10" s="3">
        <v>3.72</v>
      </c>
      <c r="J10" s="26">
        <v>5.34</v>
      </c>
    </row>
    <row r="11" spans="1:10" x14ac:dyDescent="0.25">
      <c r="A11" s="54"/>
      <c r="B11" s="2" t="s">
        <v>14</v>
      </c>
      <c r="C11" s="3" t="s">
        <v>35</v>
      </c>
      <c r="D11" s="3" t="s">
        <v>36</v>
      </c>
      <c r="E11" s="5" t="s">
        <v>37</v>
      </c>
      <c r="F11" s="36">
        <v>15.96</v>
      </c>
      <c r="G11" s="3">
        <v>111.2</v>
      </c>
      <c r="H11" s="3">
        <v>2.09</v>
      </c>
      <c r="I11" s="3">
        <v>6.5</v>
      </c>
      <c r="J11" s="26">
        <v>11.01</v>
      </c>
    </row>
    <row r="12" spans="1:10" x14ac:dyDescent="0.25">
      <c r="A12" s="54"/>
      <c r="B12" s="40" t="s">
        <v>15</v>
      </c>
      <c r="C12" s="3" t="s">
        <v>38</v>
      </c>
      <c r="D12" s="2" t="s">
        <v>51</v>
      </c>
      <c r="E12" s="5">
        <v>90</v>
      </c>
      <c r="F12" s="25">
        <v>49.37</v>
      </c>
      <c r="G12" s="3">
        <v>188.57</v>
      </c>
      <c r="H12" s="3">
        <v>15</v>
      </c>
      <c r="I12" s="3">
        <v>10.71</v>
      </c>
      <c r="J12" s="26">
        <v>9.2899999999999991</v>
      </c>
    </row>
    <row r="13" spans="1:10" x14ac:dyDescent="0.25">
      <c r="A13" s="54"/>
      <c r="B13" s="40"/>
      <c r="C13" s="3" t="s">
        <v>39</v>
      </c>
      <c r="D13" s="3" t="s">
        <v>40</v>
      </c>
      <c r="E13" s="5">
        <v>160</v>
      </c>
      <c r="F13" s="25">
        <v>11.3</v>
      </c>
      <c r="G13" s="3">
        <v>173.88</v>
      </c>
      <c r="H13" s="3">
        <v>6.79</v>
      </c>
      <c r="I13" s="3">
        <v>0.81</v>
      </c>
      <c r="J13" s="26">
        <v>34.85</v>
      </c>
    </row>
    <row r="14" spans="1:10" x14ac:dyDescent="0.25">
      <c r="A14" s="54"/>
      <c r="B14" s="2" t="s">
        <v>18</v>
      </c>
      <c r="C14" s="3" t="s">
        <v>41</v>
      </c>
      <c r="D14" s="2" t="s">
        <v>26</v>
      </c>
      <c r="E14" s="5">
        <v>200</v>
      </c>
      <c r="F14" s="25">
        <v>4.3899999999999997</v>
      </c>
      <c r="G14" s="3">
        <v>110</v>
      </c>
      <c r="H14" s="3">
        <v>0.5</v>
      </c>
      <c r="I14" s="3">
        <v>0</v>
      </c>
      <c r="J14" s="26">
        <v>27</v>
      </c>
    </row>
    <row r="15" spans="1:10" ht="15.75" thickBot="1" x14ac:dyDescent="0.3">
      <c r="A15" s="54"/>
      <c r="B15" s="2" t="s">
        <v>17</v>
      </c>
      <c r="C15" s="3" t="s">
        <v>10</v>
      </c>
      <c r="D15" s="3" t="s">
        <v>11</v>
      </c>
      <c r="E15" s="5">
        <v>40</v>
      </c>
      <c r="F15" s="25">
        <v>4.1500000000000004</v>
      </c>
      <c r="G15" s="6">
        <v>52.2</v>
      </c>
      <c r="H15" s="6">
        <v>1.98</v>
      </c>
      <c r="I15" s="6">
        <v>0.36</v>
      </c>
      <c r="J15" s="9">
        <v>10.02</v>
      </c>
    </row>
    <row r="16" spans="1:10" ht="14.45" hidden="1" customHeight="1" thickBot="1" x14ac:dyDescent="0.35">
      <c r="A16" s="54"/>
      <c r="B16" s="41"/>
      <c r="C16" s="42"/>
      <c r="D16" s="42"/>
      <c r="E16" s="43"/>
      <c r="F16" s="44"/>
      <c r="G16" s="42"/>
      <c r="H16" s="42"/>
      <c r="I16" s="42"/>
      <c r="J16" s="42"/>
    </row>
    <row r="17" spans="1:10" hidden="1" thickBot="1" x14ac:dyDescent="0.35">
      <c r="A17" s="55"/>
      <c r="B17" s="2"/>
      <c r="C17" s="3"/>
      <c r="D17" s="3"/>
      <c r="E17" s="5"/>
      <c r="F17" s="25"/>
      <c r="G17" s="6"/>
      <c r="H17" s="6"/>
      <c r="I17" s="6"/>
      <c r="J17" s="9"/>
    </row>
    <row r="18" spans="1:10" ht="15.75" thickBot="1" x14ac:dyDescent="0.3">
      <c r="A18" s="11" t="s">
        <v>19</v>
      </c>
      <c r="B18" s="12"/>
      <c r="C18" s="13"/>
      <c r="D18" s="13"/>
      <c r="E18" s="14"/>
      <c r="F18" s="24">
        <f>F10+F11+F13+F14+F15+F16++F12</f>
        <v>93.539999999999992</v>
      </c>
      <c r="G18" s="21">
        <f>G10+G11+G12+G13+G14+G15+G17+G16</f>
        <v>695.25</v>
      </c>
      <c r="H18" s="15"/>
      <c r="I18" s="15"/>
      <c r="J18" s="16"/>
    </row>
    <row r="19" spans="1:10" x14ac:dyDescent="0.25">
      <c r="A19" s="49" t="s">
        <v>28</v>
      </c>
      <c r="B19" s="10"/>
      <c r="C19" s="7" t="s">
        <v>43</v>
      </c>
      <c r="D19" s="7" t="s">
        <v>44</v>
      </c>
      <c r="E19" s="8">
        <v>200</v>
      </c>
      <c r="F19" s="22">
        <v>37.700000000000003</v>
      </c>
      <c r="G19" s="45">
        <v>94</v>
      </c>
      <c r="H19" s="7">
        <v>0.8</v>
      </c>
      <c r="I19" s="7">
        <v>0.8</v>
      </c>
      <c r="J19" s="35">
        <v>19.600000000000001</v>
      </c>
    </row>
    <row r="20" spans="1:10" ht="15.75" thickBot="1" x14ac:dyDescent="0.3">
      <c r="A20" s="50"/>
      <c r="B20" s="37"/>
      <c r="C20" s="38" t="s">
        <v>45</v>
      </c>
      <c r="D20" s="38" t="s">
        <v>46</v>
      </c>
      <c r="E20" s="39">
        <v>50</v>
      </c>
      <c r="F20" s="46">
        <v>17.399999999999999</v>
      </c>
      <c r="G20" s="47">
        <v>208.5</v>
      </c>
      <c r="H20" s="38">
        <v>3.75</v>
      </c>
      <c r="I20" s="38">
        <v>4.9000000000000004</v>
      </c>
      <c r="J20" s="48">
        <v>37.200000000000003</v>
      </c>
    </row>
    <row r="21" spans="1:10" ht="15.75" thickBot="1" x14ac:dyDescent="0.3">
      <c r="A21" s="11" t="s">
        <v>29</v>
      </c>
      <c r="B21" s="12"/>
      <c r="C21" s="13"/>
      <c r="D21" s="13"/>
      <c r="E21" s="14"/>
      <c r="F21" s="24">
        <f>F19+F20</f>
        <v>55.1</v>
      </c>
      <c r="G21" s="21">
        <f>G19+G20</f>
        <v>302.5</v>
      </c>
      <c r="H21" s="15"/>
      <c r="I21" s="15"/>
      <c r="J21" s="16"/>
    </row>
    <row r="22" spans="1:10" ht="15.75" thickBot="1" x14ac:dyDescent="0.3">
      <c r="A22" s="11" t="s">
        <v>30</v>
      </c>
      <c r="B22" s="12"/>
      <c r="C22" s="13"/>
      <c r="D22" s="13"/>
      <c r="E22" s="14"/>
      <c r="F22" s="24">
        <f>F9+F18+F21</f>
        <v>205.29999999999998</v>
      </c>
      <c r="G22" s="21">
        <f>G9+G18+G21</f>
        <v>1652.9499999999998</v>
      </c>
      <c r="H22" s="15"/>
      <c r="I22" s="15"/>
      <c r="J22" s="16"/>
    </row>
    <row r="23" spans="1:10" ht="14.45" x14ac:dyDescent="0.3">
      <c r="A23" s="27"/>
      <c r="B23" s="28"/>
      <c r="C23" s="29"/>
      <c r="D23" s="29"/>
      <c r="E23" s="30"/>
      <c r="F23" s="31"/>
      <c r="G23" s="32"/>
      <c r="H23" s="33"/>
      <c r="I23" s="33"/>
      <c r="J23" s="33"/>
    </row>
  </sheetData>
  <mergeCells count="4">
    <mergeCell ref="A19:A20"/>
    <mergeCell ref="A4:A7"/>
    <mergeCell ref="A10:A17"/>
    <mergeCell ref="I1:J1"/>
  </mergeCells>
  <pageMargins left="0.25" right="0.25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2025-03-27T11:32:19Z</dcterms:modified>
</cp:coreProperties>
</file>