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6" i="1" l="1"/>
  <c r="G19" i="1" l="1"/>
  <c r="F19" i="1"/>
  <c r="G8" i="1"/>
  <c r="G20" i="1" s="1"/>
  <c r="F8" i="1"/>
  <c r="F16" i="1" l="1"/>
  <c r="F20" i="1" s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<sst xmlns="http://schemas.openxmlformats.org/spreadsheetml/2006/main" count="55" uniqueCount="53">
  <si>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</si>
  <si>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</si>
  <si>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</si>
  <si>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</si>
  <si>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</si>
  <si>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</si>
  <si>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</si>
  <si>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</si>
  <si>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</si>
  <si>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</si>
  <si>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</si>
  <si>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</si>
  <si>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</si>
  <si>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</si>
  <si>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</si>
  <si>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</si>
  <si>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</si>
  <si>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</si>
  <si>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</si>
  <si>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</si>
  <si>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</si>
  <si>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</si>
  <si>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</si>
  <si>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</si>
  <si>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</si>
  <si>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</si>
  <si>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</si>
  <si>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П.112</t>
  </si>
  <si>
    <t>Чай с лимоном</t>
  </si>
  <si>
    <t>П.494</t>
  </si>
  <si>
    <t>Полдник</t>
  </si>
  <si>
    <t>Итого полдник</t>
  </si>
  <si>
    <t>Итого день</t>
  </si>
  <si>
    <t>Фрукт сезонный</t>
  </si>
  <si>
    <t>П.590</t>
  </si>
  <si>
    <t>П.250</t>
  </si>
  <si>
    <t>Каша манная вязкая</t>
  </si>
  <si>
    <t>П.48</t>
  </si>
  <si>
    <t>Салат из квашеной капусты</t>
  </si>
  <si>
    <t>П.156</t>
  </si>
  <si>
    <t>П.406</t>
  </si>
  <si>
    <t>Плов из птицы отварной</t>
  </si>
  <si>
    <t>П.519</t>
  </si>
  <si>
    <t>Напиток из шиповника</t>
  </si>
  <si>
    <t>Кондитерское изделие</t>
  </si>
  <si>
    <t>24 марта 2025</t>
  </si>
  <si>
    <t>П.93</t>
  </si>
  <si>
    <t>Бутерброды с маслом</t>
  </si>
  <si>
    <t>40\10</t>
  </si>
  <si>
    <t xml:space="preserve">Суп-лапша домашняя </t>
  </si>
  <si>
    <t>П.404</t>
  </si>
  <si>
    <t>Птица отварная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</si>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</sst>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0" fillId="0" borderId="1" xfId="0" applyBorder="1"/>
    <xf numFmtId="0" fontId="0" fillId="0" borderId="5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2" xfId="0" applyFont="1" applyBorder="1" applyAlignment="1">
      <alignment horizontal="right"/>
    </xf>
    <xf numFmtId="2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2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2" fontId="1" fillId="0" borderId="17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0" fillId="0" borderId="1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G29" sqref="G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51" t="s">
        <v>45</v>
      </c>
      <c r="J1" s="52"/>
    </row>
    <row r="2" spans="1:16" thickBot="1" x14ac:dyDescent="0.35">
      <c r="A2" s="1"/>
      <c r="B2" s="1"/>
      <c r="C2" s="1"/>
      <c r="D2" s="1"/>
      <c r="E2" s="1"/>
      <c r="F2" s="1"/>
    </row>
    <row r="3" spans="1:16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6" ht="16.149999999999999" customHeight="1" x14ac:dyDescent="0.25">
      <c r="A4" s="54" t="s">
        <v>7</v>
      </c>
      <c r="B4" s="11" t="s">
        <v>8</v>
      </c>
      <c r="C4" s="6" t="s">
        <v>35</v>
      </c>
      <c r="D4" s="11" t="s">
        <v>36</v>
      </c>
      <c r="E4" s="7">
        <v>200</v>
      </c>
      <c r="F4" s="19">
        <v>27.24</v>
      </c>
      <c r="G4" s="46">
        <v>279.39999999999998</v>
      </c>
      <c r="H4" s="46">
        <v>7.74</v>
      </c>
      <c r="I4" s="46">
        <v>11.82</v>
      </c>
      <c r="J4" s="47">
        <v>35.54</v>
      </c>
    </row>
    <row r="5" spans="1:16" x14ac:dyDescent="0.25">
      <c r="A5" s="55"/>
      <c r="B5" s="2" t="s">
        <v>9</v>
      </c>
      <c r="C5" s="3" t="s">
        <v>29</v>
      </c>
      <c r="D5" s="3" t="s">
        <v>28</v>
      </c>
      <c r="E5" s="4">
        <v>200</v>
      </c>
      <c r="F5" s="20">
        <v>4.3899999999999997</v>
      </c>
      <c r="G5" s="3">
        <v>61</v>
      </c>
      <c r="H5" s="3">
        <v>0.1</v>
      </c>
      <c r="I5" s="3">
        <v>0</v>
      </c>
      <c r="J5" s="29">
        <v>15.2</v>
      </c>
    </row>
    <row r="6" spans="1:16" x14ac:dyDescent="0.25">
      <c r="A6" s="55"/>
      <c r="B6" s="2" t="s">
        <v>10</v>
      </c>
      <c r="C6" s="3" t="s">
        <v>46</v>
      </c>
      <c r="D6" s="3" t="s">
        <v>47</v>
      </c>
      <c r="E6" s="4" t="s">
        <v>48</v>
      </c>
      <c r="F6" s="20">
        <v>18.2</v>
      </c>
      <c r="G6" s="49">
        <v>197</v>
      </c>
      <c r="H6" s="49">
        <v>1.6</v>
      </c>
      <c r="I6" s="49">
        <v>16.7</v>
      </c>
      <c r="J6" s="50">
        <v>10</v>
      </c>
    </row>
    <row r="7" spans="1:16" ht="15.75" thickBot="1" x14ac:dyDescent="0.3">
      <c r="A7" s="55"/>
      <c r="B7" s="2"/>
      <c r="C7" s="3" t="s">
        <v>11</v>
      </c>
      <c r="D7" s="3" t="s">
        <v>12</v>
      </c>
      <c r="E7" s="4">
        <v>20</v>
      </c>
      <c r="F7" s="20">
        <v>2.0699999999999998</v>
      </c>
      <c r="G7" s="3">
        <v>34.799999999999997</v>
      </c>
      <c r="H7" s="3">
        <v>1.32</v>
      </c>
      <c r="I7" s="3">
        <v>0.24</v>
      </c>
      <c r="J7" s="29">
        <v>6.68</v>
      </c>
    </row>
    <row r="8" spans="1:16" ht="15.75" thickBot="1" x14ac:dyDescent="0.3">
      <c r="A8" s="12" t="s">
        <v>17</v>
      </c>
      <c r="B8" s="13"/>
      <c r="C8" s="14"/>
      <c r="D8" s="14"/>
      <c r="E8" s="15"/>
      <c r="F8" s="22">
        <f>F4+F5+F6+F7</f>
        <v>51.9</v>
      </c>
      <c r="G8" s="18">
        <f>G4+G5+G6+G7</f>
        <v>572.19999999999993</v>
      </c>
      <c r="H8" s="14"/>
      <c r="I8" s="14"/>
      <c r="J8" s="30"/>
    </row>
    <row r="9" spans="1:16" x14ac:dyDescent="0.25">
      <c r="A9" s="56" t="s">
        <v>13</v>
      </c>
      <c r="B9" s="11" t="s">
        <v>14</v>
      </c>
      <c r="C9" s="3" t="s">
        <v>37</v>
      </c>
      <c r="D9" s="2" t="s">
        <v>38</v>
      </c>
      <c r="E9" s="5">
        <v>60</v>
      </c>
      <c r="F9" s="23">
        <v>5.78</v>
      </c>
      <c r="G9" s="31">
        <v>65.400000000000006</v>
      </c>
      <c r="H9" s="31">
        <v>0.96</v>
      </c>
      <c r="I9" s="31">
        <v>6.06</v>
      </c>
      <c r="J9" s="32">
        <v>1.8</v>
      </c>
      <c r="K9" s="25"/>
      <c r="L9" s="24"/>
      <c r="M9" s="24"/>
      <c r="N9" s="24"/>
      <c r="O9" s="24"/>
    </row>
    <row r="10" spans="1:16" x14ac:dyDescent="0.25">
      <c r="A10" s="56"/>
      <c r="B10" s="62" t="s">
        <v>15</v>
      </c>
      <c r="C10" s="3" t="s">
        <v>39</v>
      </c>
      <c r="D10" s="3" t="s">
        <v>49</v>
      </c>
      <c r="E10" s="5">
        <v>250</v>
      </c>
      <c r="F10" s="60">
        <v>11.99</v>
      </c>
      <c r="G10" s="31">
        <v>1158.57</v>
      </c>
      <c r="H10" s="31">
        <v>30.21</v>
      </c>
      <c r="I10" s="31">
        <v>59.01</v>
      </c>
      <c r="J10" s="32">
        <v>139.11000000000001</v>
      </c>
      <c r="K10" s="53"/>
      <c r="L10" s="24"/>
      <c r="M10" s="24"/>
      <c r="N10" s="24"/>
      <c r="O10" s="24"/>
      <c r="P10" s="24"/>
    </row>
    <row r="11" spans="1:16" x14ac:dyDescent="0.25">
      <c r="A11" s="56"/>
      <c r="B11" s="63"/>
      <c r="C11" s="3" t="s">
        <v>50</v>
      </c>
      <c r="D11" s="3" t="s">
        <v>51</v>
      </c>
      <c r="E11" s="5">
        <v>10</v>
      </c>
      <c r="F11" s="61"/>
      <c r="G11" s="31">
        <v>24.29</v>
      </c>
      <c r="H11" s="31">
        <v>2.36</v>
      </c>
      <c r="I11" s="31">
        <v>1.63</v>
      </c>
      <c r="J11" s="32">
        <v>0.06</v>
      </c>
      <c r="K11" s="53"/>
      <c r="L11" s="24"/>
      <c r="M11" s="24"/>
      <c r="N11" s="24"/>
      <c r="O11" s="24"/>
      <c r="P11" s="24"/>
    </row>
    <row r="12" spans="1:16" x14ac:dyDescent="0.25">
      <c r="A12" s="56"/>
      <c r="B12" s="48" t="s">
        <v>16</v>
      </c>
      <c r="C12" s="3" t="s">
        <v>40</v>
      </c>
      <c r="D12" s="3" t="s">
        <v>41</v>
      </c>
      <c r="E12" s="5">
        <v>180</v>
      </c>
      <c r="F12" s="23">
        <v>70.05</v>
      </c>
      <c r="G12" s="31">
        <v>307.70999999999998</v>
      </c>
      <c r="H12" s="31">
        <v>13.72</v>
      </c>
      <c r="I12" s="31">
        <v>13.63</v>
      </c>
      <c r="J12" s="32">
        <v>32.49</v>
      </c>
      <c r="K12" s="25"/>
      <c r="L12" s="24"/>
      <c r="M12" s="24"/>
      <c r="N12" s="24"/>
      <c r="O12" s="24"/>
    </row>
    <row r="13" spans="1:16" x14ac:dyDescent="0.25">
      <c r="A13" s="56"/>
      <c r="B13" s="2" t="s">
        <v>19</v>
      </c>
      <c r="C13" s="3" t="s">
        <v>42</v>
      </c>
      <c r="D13" s="2" t="s">
        <v>43</v>
      </c>
      <c r="E13" s="5">
        <v>200</v>
      </c>
      <c r="F13" s="23">
        <v>6.33</v>
      </c>
      <c r="G13" s="3">
        <v>97</v>
      </c>
      <c r="H13" s="3">
        <v>0.7</v>
      </c>
      <c r="I13" s="3">
        <v>0.3</v>
      </c>
      <c r="J13" s="29">
        <v>22.8</v>
      </c>
      <c r="K13" s="25"/>
      <c r="L13" s="24"/>
      <c r="M13" s="24"/>
      <c r="N13" s="24"/>
      <c r="O13" s="24"/>
    </row>
    <row r="14" spans="1:16" ht="15.75" thickBot="1" x14ac:dyDescent="0.3">
      <c r="A14" s="56"/>
      <c r="B14" s="2" t="s">
        <v>18</v>
      </c>
      <c r="C14" s="3" t="s">
        <v>11</v>
      </c>
      <c r="D14" s="3" t="s">
        <v>12</v>
      </c>
      <c r="E14" s="5">
        <v>40</v>
      </c>
      <c r="F14" s="23">
        <v>4.1500000000000004</v>
      </c>
      <c r="G14" s="31">
        <v>69.599999999999994</v>
      </c>
      <c r="H14" s="31">
        <v>2.64</v>
      </c>
      <c r="I14" s="31">
        <v>0.48</v>
      </c>
      <c r="J14" s="32">
        <v>13.36</v>
      </c>
      <c r="K14" s="25"/>
      <c r="L14" s="24"/>
      <c r="M14" s="24"/>
      <c r="N14" s="24"/>
      <c r="O14" s="24"/>
    </row>
    <row r="15" spans="1:16" hidden="1" thickBot="1" x14ac:dyDescent="0.35">
      <c r="A15" s="57"/>
      <c r="B15" s="8"/>
      <c r="C15" s="9"/>
      <c r="D15" s="9"/>
      <c r="E15" s="10"/>
      <c r="F15" s="21"/>
      <c r="G15" s="9"/>
      <c r="H15" s="9"/>
      <c r="I15" s="9"/>
      <c r="J15" s="9"/>
      <c r="K15" s="25"/>
      <c r="L15" s="24"/>
      <c r="M15" s="24"/>
      <c r="N15" s="24"/>
      <c r="O15" s="24"/>
    </row>
    <row r="16" spans="1:16" ht="15.75" thickBot="1" x14ac:dyDescent="0.3">
      <c r="A16" s="12" t="s">
        <v>20</v>
      </c>
      <c r="B16" s="13"/>
      <c r="C16" s="14"/>
      <c r="D16" s="14"/>
      <c r="E16" s="15"/>
      <c r="F16" s="22">
        <f>F9+F10+F11+F12+F13+F14+F15</f>
        <v>98.3</v>
      </c>
      <c r="G16" s="18">
        <f>G9+L10+L11+G12+G13+G14+G15+G10+G11</f>
        <v>1722.57</v>
      </c>
      <c r="H16" s="14"/>
      <c r="I16" s="14"/>
      <c r="J16" s="30"/>
    </row>
    <row r="17" spans="1:10" x14ac:dyDescent="0.25">
      <c r="A17" s="58" t="s">
        <v>30</v>
      </c>
      <c r="B17" s="11"/>
      <c r="C17" s="6" t="s">
        <v>27</v>
      </c>
      <c r="D17" s="6" t="s">
        <v>33</v>
      </c>
      <c r="E17" s="7">
        <v>200</v>
      </c>
      <c r="F17" s="19">
        <v>37.700000000000003</v>
      </c>
      <c r="G17" s="43">
        <v>94</v>
      </c>
      <c r="H17" s="6">
        <v>0.8</v>
      </c>
      <c r="I17" s="6">
        <v>0.8</v>
      </c>
      <c r="J17" s="28">
        <v>19.600000000000001</v>
      </c>
    </row>
    <row r="18" spans="1:10" ht="15.75" thickBot="1" x14ac:dyDescent="0.3">
      <c r="A18" s="59"/>
      <c r="B18" s="39"/>
      <c r="C18" s="40" t="s">
        <v>34</v>
      </c>
      <c r="D18" s="40" t="s">
        <v>44</v>
      </c>
      <c r="E18" s="41">
        <v>50</v>
      </c>
      <c r="F18" s="44">
        <v>17.399999999999999</v>
      </c>
      <c r="G18" s="45">
        <v>208.5</v>
      </c>
      <c r="H18" s="40">
        <v>3.75</v>
      </c>
      <c r="I18" s="40">
        <v>4.9000000000000004</v>
      </c>
      <c r="J18" s="42">
        <v>37.200000000000003</v>
      </c>
    </row>
    <row r="19" spans="1:10" ht="15.75" thickBot="1" x14ac:dyDescent="0.3">
      <c r="A19" s="12" t="s">
        <v>31</v>
      </c>
      <c r="B19" s="13"/>
      <c r="C19" s="14"/>
      <c r="D19" s="14"/>
      <c r="E19" s="15"/>
      <c r="F19" s="22">
        <f>F17+F18</f>
        <v>55.1</v>
      </c>
      <c r="G19" s="18">
        <f>G17+G18</f>
        <v>302.5</v>
      </c>
      <c r="H19" s="14"/>
      <c r="I19" s="14"/>
      <c r="J19" s="30"/>
    </row>
    <row r="20" spans="1:10" ht="15.75" thickBot="1" x14ac:dyDescent="0.3">
      <c r="A20" s="12" t="s">
        <v>32</v>
      </c>
      <c r="B20" s="13"/>
      <c r="C20" s="14"/>
      <c r="D20" s="14"/>
      <c r="E20" s="15"/>
      <c r="F20" s="22">
        <f>F8+F16+F19</f>
        <v>205.29999999999998</v>
      </c>
      <c r="G20" s="18">
        <f>G8+G16+G19</f>
        <v>2597.27</v>
      </c>
      <c r="H20" s="14"/>
      <c r="I20" s="14"/>
      <c r="J20" s="30"/>
    </row>
    <row r="21" spans="1:10" x14ac:dyDescent="0.25">
      <c r="A21" s="33"/>
      <c r="B21" s="34"/>
      <c r="C21" s="35"/>
      <c r="D21" s="35"/>
      <c r="E21" s="36"/>
      <c r="F21" s="37"/>
      <c r="G21" s="38"/>
      <c r="H21" s="35"/>
      <c r="I21" s="35"/>
      <c r="J21" s="35"/>
    </row>
  </sheetData>
  <mergeCells count="7">
    <mergeCell ref="I1:J1"/>
    <mergeCell ref="K10:K11"/>
    <mergeCell ref="A4:A7"/>
    <mergeCell ref="A9:A15"/>
    <mergeCell ref="A17:A18"/>
    <mergeCell ref="F10:F11"/>
    <mergeCell ref="B10:B1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2025-03-27T11:30:40Z</dcterms:modified>
</cp:coreProperties>
</file>