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9165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G18" i="1" l="1"/>
  <c r="F18" i="1"/>
  <c r="G8" i="1" l="1"/>
  <c r="G15" i="1"/>
  <c r="G19" i="1" l="1"/>
  <c r="F15" i="1" l="1"/>
  <c r="F8" i="1"/>
  <c r="F19" i="1" l="1"/>
</calcChain>
</file>

<file path=xl/sharedStrings.xml><?xml version="1.0" encoding="utf-8"?>
<sst xmlns="http://schemas.openxmlformats.org/spreadsheetml/2006/main" count="56" uniqueCount="53">
  <si>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</si>
  <si>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</si>
  <si>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</si>
  <si>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</si>
  <si>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</si>
  <si>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</si>
  <si>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</si>
  <si>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</si>
  <si>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</si>
  <si>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</si>
  <si>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</si>
  <si>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</si>
  <si>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</si>
  <si>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</si>
  <si>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</si>
  <si>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</si>
  <si>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</si>
  <si>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</si>
  <si>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</si>
  <si>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</si>
  <si>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</si>
  <si>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</si>
  <si>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</si>
  <si>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</si>
  <si>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</si>
  <si>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</si>
  <si>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</si>
  <si>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Салат из капусты белокочанной</t>
  </si>
  <si>
    <t>П.1</t>
  </si>
  <si>
    <t>Кондитерское изделие</t>
  </si>
  <si>
    <t>П.406</t>
  </si>
  <si>
    <t>Плов из отварной птицы</t>
  </si>
  <si>
    <t>Полдник</t>
  </si>
  <si>
    <t>Итого полдник</t>
  </si>
  <si>
    <t>28 октября 2024</t>
  </si>
  <si>
    <t>П.250</t>
  </si>
  <si>
    <t>Каша манная вязкая</t>
  </si>
  <si>
    <t>П.493</t>
  </si>
  <si>
    <t>П.93</t>
  </si>
  <si>
    <t>Бутерброды с маслом</t>
  </si>
  <si>
    <t>П.156</t>
  </si>
  <si>
    <t>П.519</t>
  </si>
  <si>
    <t>Напиток из шиповника</t>
  </si>
  <si>
    <t>30\10</t>
  </si>
  <si>
    <t>Фрукт сезонный</t>
  </si>
  <si>
    <t>П.112</t>
  </si>
  <si>
    <t>П.590</t>
  </si>
  <si>
    <t>Суп -лапша домашняя</t>
  </si>
  <si>
    <t>Чай с сахаром</t>
  </si>
  <si>
    <t>П.404</t>
  </si>
  <si>
    <t>Птица отварная</t>
  </si>
  <si>
    <t>ИТОГО ЗА ДЕНЬ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</si>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</sst>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8" xfId="0" applyFont="1" applyBorder="1" applyAlignment="1"/>
    <xf numFmtId="0" fontId="2" fillId="0" borderId="9" xfId="0" applyFont="1" applyBorder="1" applyAlignment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wrapText="1"/>
    </xf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0" xfId="0" applyFont="1"/>
    <xf numFmtId="0" fontId="5" fillId="0" borderId="5" xfId="0" applyFont="1" applyBorder="1"/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6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16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G30" sqref="G30"/>
    </sheetView>
  </sheetViews>
  <sheetFormatPr defaultColWidth="8.85546875" defaultRowHeight="15" x14ac:dyDescent="0.25"/>
  <cols>
    <col min="1" max="1" width="12.28515625" style="24" customWidth="1"/>
    <col min="2" max="2" width="11.7109375" style="24" customWidth="1"/>
    <col min="3" max="3" width="9.140625" style="24" customWidth="1"/>
    <col min="4" max="4" width="32.140625" style="24" customWidth="1"/>
    <col min="5" max="5" width="10.5703125" style="24" customWidth="1"/>
    <col min="6" max="6" width="9.28515625" style="24" customWidth="1"/>
    <col min="7" max="7" width="13.42578125" style="24" customWidth="1"/>
    <col min="8" max="9" width="6.7109375" style="24" customWidth="1"/>
    <col min="10" max="10" width="9.28515625" style="24" customWidth="1"/>
    <col min="11" max="16384" width="8.85546875" style="24"/>
  </cols>
  <sheetData>
    <row r="1" spans="1:10" s="1" customFormat="1" x14ac:dyDescent="0.25">
      <c r="A1" s="1" t="s">
        <v>26</v>
      </c>
      <c r="B1" s="2" t="s">
        <v>52</v>
      </c>
      <c r="C1" s="2"/>
      <c r="D1" s="2"/>
      <c r="E1" s="1" t="s">
        <v>0</v>
      </c>
      <c r="F1" s="2"/>
      <c r="H1" s="1" t="s">
        <v>25</v>
      </c>
      <c r="I1" s="3" t="s">
        <v>34</v>
      </c>
      <c r="J1" s="4"/>
    </row>
    <row r="2" spans="1:10" s="1" customFormat="1" ht="14.45" thickBot="1" x14ac:dyDescent="0.3"/>
    <row r="3" spans="1:10" s="1" customFormat="1" ht="67.5" customHeight="1" thickBot="1" x14ac:dyDescent="0.3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s="1" customFormat="1" ht="15.6" customHeight="1" x14ac:dyDescent="0.25">
      <c r="A4" s="58" t="s">
        <v>7</v>
      </c>
      <c r="B4" s="9" t="s">
        <v>8</v>
      </c>
      <c r="C4" s="10" t="s">
        <v>35</v>
      </c>
      <c r="D4" s="9" t="s">
        <v>36</v>
      </c>
      <c r="E4" s="11">
        <v>200</v>
      </c>
      <c r="F4" s="12">
        <v>22.97</v>
      </c>
      <c r="G4" s="11">
        <v>279.39999999999998</v>
      </c>
      <c r="H4" s="11">
        <v>7.74</v>
      </c>
      <c r="I4" s="11">
        <v>11.82</v>
      </c>
      <c r="J4" s="50">
        <v>35.54</v>
      </c>
    </row>
    <row r="5" spans="1:10" s="1" customFormat="1" x14ac:dyDescent="0.25">
      <c r="A5" s="59"/>
      <c r="B5" s="13" t="s">
        <v>9</v>
      </c>
      <c r="C5" s="2" t="s">
        <v>37</v>
      </c>
      <c r="D5" s="2" t="s">
        <v>48</v>
      </c>
      <c r="E5" s="14">
        <v>200</v>
      </c>
      <c r="F5" s="15">
        <v>2.0299999999999998</v>
      </c>
      <c r="G5" s="14">
        <v>60</v>
      </c>
      <c r="H5" s="14">
        <v>0.1</v>
      </c>
      <c r="I5" s="14">
        <v>0</v>
      </c>
      <c r="J5" s="51">
        <v>15</v>
      </c>
    </row>
    <row r="6" spans="1:10" s="1" customFormat="1" x14ac:dyDescent="0.25">
      <c r="A6" s="59"/>
      <c r="B6" s="13" t="s">
        <v>10</v>
      </c>
      <c r="C6" s="2" t="s">
        <v>38</v>
      </c>
      <c r="D6" s="2" t="s">
        <v>39</v>
      </c>
      <c r="E6" s="41" t="s">
        <v>43</v>
      </c>
      <c r="F6" s="15">
        <v>15.57</v>
      </c>
      <c r="G6" s="14">
        <v>197</v>
      </c>
      <c r="H6" s="14">
        <v>1.6</v>
      </c>
      <c r="I6" s="14">
        <v>16.7</v>
      </c>
      <c r="J6" s="51">
        <v>10</v>
      </c>
    </row>
    <row r="7" spans="1:10" s="1" customFormat="1" ht="18" customHeight="1" thickBot="1" x14ac:dyDescent="0.3">
      <c r="A7" s="60"/>
      <c r="B7" s="13" t="s">
        <v>18</v>
      </c>
      <c r="C7" s="2" t="s">
        <v>11</v>
      </c>
      <c r="D7" s="2" t="s">
        <v>12</v>
      </c>
      <c r="E7" s="14">
        <v>20</v>
      </c>
      <c r="F7" s="15">
        <v>1.78</v>
      </c>
      <c r="G7" s="14">
        <v>34.799999999999997</v>
      </c>
      <c r="H7" s="14">
        <v>1.32</v>
      </c>
      <c r="I7" s="14">
        <v>0.24</v>
      </c>
      <c r="J7" s="51">
        <v>6.68</v>
      </c>
    </row>
    <row r="8" spans="1:10" s="1" customFormat="1" ht="15.75" thickBot="1" x14ac:dyDescent="0.3">
      <c r="A8" s="16" t="s">
        <v>17</v>
      </c>
      <c r="B8" s="17"/>
      <c r="C8" s="18"/>
      <c r="D8" s="18"/>
      <c r="E8" s="19"/>
      <c r="F8" s="20">
        <f>SUM(F4:F7)</f>
        <v>42.35</v>
      </c>
      <c r="G8" s="20">
        <f>SUM(G4:G7)</f>
        <v>571.19999999999993</v>
      </c>
      <c r="H8" s="19"/>
      <c r="I8" s="19"/>
      <c r="J8" s="52"/>
    </row>
    <row r="9" spans="1:10" s="23" customFormat="1" x14ac:dyDescent="0.25">
      <c r="A9" s="59" t="s">
        <v>13</v>
      </c>
      <c r="B9" s="36" t="s">
        <v>14</v>
      </c>
      <c r="C9" s="37" t="s">
        <v>28</v>
      </c>
      <c r="D9" s="36" t="s">
        <v>27</v>
      </c>
      <c r="E9" s="38">
        <v>60</v>
      </c>
      <c r="F9" s="39">
        <v>9.82</v>
      </c>
      <c r="G9" s="38">
        <v>81.599999999999994</v>
      </c>
      <c r="H9" s="38">
        <v>1.26</v>
      </c>
      <c r="I9" s="38">
        <v>6.06</v>
      </c>
      <c r="J9" s="53">
        <v>5.58</v>
      </c>
    </row>
    <row r="10" spans="1:10" s="1" customFormat="1" x14ac:dyDescent="0.25">
      <c r="A10" s="59"/>
      <c r="B10" s="13" t="s">
        <v>15</v>
      </c>
      <c r="C10" s="47" t="s">
        <v>40</v>
      </c>
      <c r="D10" s="40" t="s">
        <v>47</v>
      </c>
      <c r="E10" s="48">
        <v>250</v>
      </c>
      <c r="F10" s="49">
        <v>4.34</v>
      </c>
      <c r="G10" s="54">
        <v>126.48</v>
      </c>
      <c r="H10" s="54">
        <v>5.16</v>
      </c>
      <c r="I10" s="54">
        <v>5.83</v>
      </c>
      <c r="J10" s="55">
        <v>13.91</v>
      </c>
    </row>
    <row r="11" spans="1:10" s="1" customFormat="1" x14ac:dyDescent="0.25">
      <c r="A11" s="59"/>
      <c r="B11" s="13"/>
      <c r="C11" s="47" t="s">
        <v>49</v>
      </c>
      <c r="D11" s="40" t="s">
        <v>50</v>
      </c>
      <c r="E11" s="48">
        <v>10</v>
      </c>
      <c r="F11" s="49">
        <v>5.34</v>
      </c>
      <c r="G11" s="54">
        <v>24.28</v>
      </c>
      <c r="H11" s="54">
        <v>2.34</v>
      </c>
      <c r="I11" s="54">
        <v>1.63</v>
      </c>
      <c r="J11" s="55">
        <v>0.06</v>
      </c>
    </row>
    <row r="12" spans="1:10" s="1" customFormat="1" x14ac:dyDescent="0.25">
      <c r="A12" s="59"/>
      <c r="B12" s="40" t="s">
        <v>16</v>
      </c>
      <c r="C12" s="2" t="s">
        <v>30</v>
      </c>
      <c r="D12" s="13" t="s">
        <v>31</v>
      </c>
      <c r="E12" s="21">
        <v>200</v>
      </c>
      <c r="F12" s="22">
        <v>67.37</v>
      </c>
      <c r="G12" s="14">
        <v>341.9</v>
      </c>
      <c r="H12" s="14">
        <v>15.24</v>
      </c>
      <c r="I12" s="14">
        <v>15.14</v>
      </c>
      <c r="J12" s="51">
        <v>36</v>
      </c>
    </row>
    <row r="13" spans="1:10" s="1" customFormat="1" x14ac:dyDescent="0.25">
      <c r="A13" s="59"/>
      <c r="B13" s="13" t="s">
        <v>19</v>
      </c>
      <c r="C13" s="2" t="s">
        <v>41</v>
      </c>
      <c r="D13" s="2" t="s">
        <v>42</v>
      </c>
      <c r="E13" s="21">
        <v>200</v>
      </c>
      <c r="F13" s="22">
        <v>6.31</v>
      </c>
      <c r="G13" s="14">
        <v>97</v>
      </c>
      <c r="H13" s="14">
        <v>0.7</v>
      </c>
      <c r="I13" s="14">
        <v>0.3</v>
      </c>
      <c r="J13" s="51">
        <v>22.8</v>
      </c>
    </row>
    <row r="14" spans="1:10" s="1" customFormat="1" ht="30.75" thickBot="1" x14ac:dyDescent="0.3">
      <c r="A14" s="59"/>
      <c r="B14" s="13" t="s">
        <v>18</v>
      </c>
      <c r="C14" s="2" t="s">
        <v>11</v>
      </c>
      <c r="D14" s="2" t="s">
        <v>12</v>
      </c>
      <c r="E14" s="14">
        <v>40</v>
      </c>
      <c r="F14" s="15">
        <v>3.57</v>
      </c>
      <c r="G14" s="14">
        <v>69.599999999999994</v>
      </c>
      <c r="H14" s="14">
        <v>2.64</v>
      </c>
      <c r="I14" s="14">
        <v>0.48</v>
      </c>
      <c r="J14" s="51">
        <v>13.36</v>
      </c>
    </row>
    <row r="15" spans="1:10" s="1" customFormat="1" ht="15.75" thickBot="1" x14ac:dyDescent="0.3">
      <c r="A15" s="16" t="s">
        <v>20</v>
      </c>
      <c r="B15" s="17"/>
      <c r="C15" s="18"/>
      <c r="D15" s="18"/>
      <c r="E15" s="19"/>
      <c r="F15" s="20">
        <f>SUM(F9:F14)</f>
        <v>96.75</v>
      </c>
      <c r="G15" s="20">
        <f>SUM(G9:G14)</f>
        <v>740.86</v>
      </c>
      <c r="H15" s="19"/>
      <c r="I15" s="19"/>
      <c r="J15" s="52"/>
    </row>
    <row r="16" spans="1:10" s="1" customFormat="1" x14ac:dyDescent="0.25">
      <c r="A16" s="42"/>
      <c r="B16" s="43"/>
      <c r="C16" s="44" t="s">
        <v>45</v>
      </c>
      <c r="D16" s="44" t="s">
        <v>44</v>
      </c>
      <c r="E16" s="45">
        <v>200</v>
      </c>
      <c r="F16" s="46">
        <v>31.9</v>
      </c>
      <c r="G16" s="46">
        <v>94</v>
      </c>
      <c r="H16" s="45">
        <v>0.8</v>
      </c>
      <c r="I16" s="45">
        <v>0.8</v>
      </c>
      <c r="J16" s="45">
        <v>19.600000000000001</v>
      </c>
    </row>
    <row r="17" spans="1:10" s="29" customFormat="1" ht="15.75" thickBot="1" x14ac:dyDescent="0.3">
      <c r="A17" s="57" t="s">
        <v>32</v>
      </c>
      <c r="B17" s="25"/>
      <c r="C17" s="26" t="s">
        <v>46</v>
      </c>
      <c r="D17" s="26" t="s">
        <v>29</v>
      </c>
      <c r="E17" s="27">
        <v>50</v>
      </c>
      <c r="F17" s="28">
        <v>15</v>
      </c>
      <c r="G17" s="27">
        <v>208.5</v>
      </c>
      <c r="H17" s="27">
        <v>3.75</v>
      </c>
      <c r="I17" s="27">
        <v>4.9000000000000004</v>
      </c>
      <c r="J17" s="56">
        <v>37.200000000000003</v>
      </c>
    </row>
    <row r="18" spans="1:10" s="29" customFormat="1" ht="15.75" thickBot="1" x14ac:dyDescent="0.3">
      <c r="A18" s="30" t="s">
        <v>33</v>
      </c>
      <c r="B18" s="31"/>
      <c r="C18" s="32"/>
      <c r="D18" s="32"/>
      <c r="E18" s="33"/>
      <c r="F18" s="34">
        <f>F16+F17</f>
        <v>46.9</v>
      </c>
      <c r="G18" s="34">
        <f>G16+G17</f>
        <v>302.5</v>
      </c>
      <c r="H18" s="32"/>
      <c r="I18" s="32"/>
      <c r="J18" s="35"/>
    </row>
    <row r="19" spans="1:10" s="29" customFormat="1" ht="15.75" thickBot="1" x14ac:dyDescent="0.3">
      <c r="A19" s="30" t="s">
        <v>51</v>
      </c>
      <c r="B19" s="31"/>
      <c r="C19" s="32"/>
      <c r="D19" s="32"/>
      <c r="E19" s="33"/>
      <c r="F19" s="34">
        <f>F8+F15+F18</f>
        <v>186</v>
      </c>
      <c r="G19" s="34">
        <f>G8+G15+G18</f>
        <v>1614.56</v>
      </c>
      <c r="H19" s="32"/>
      <c r="I19" s="32"/>
      <c r="J19" s="35"/>
    </row>
  </sheetData>
  <mergeCells count="2">
    <mergeCell ref="A4:A7"/>
    <mergeCell ref="A9:A14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2024-10-26T14:02:13Z</dcterms:modified>
</cp:coreProperties>
</file>